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Reference\CPD STAFF\AMELIA\CPD Website\Projects Requiring CM-GCs\"/>
    </mc:Choice>
  </mc:AlternateContent>
  <xr:revisionPtr revIDLastSave="0" documentId="8_{4DE5140F-E0F5-42F6-91FF-65A65D2AA148}" xr6:coauthVersionLast="47" xr6:coauthVersionMax="47" xr10:uidLastSave="{00000000-0000-0000-0000-000000000000}"/>
  <workbookProtection workbookAlgorithmName="SHA-512" workbookHashValue="mk91TmBrRPZm1rVHnTxcCSQCiMFxtOBy+3gK3TjqkebH1OhnVYRDQj88dis8bsOx34a/J0xXXjCtoyljGp+fgg==" workbookSaltValue="wqiIht3ksfZYaoAQJnt4Vw==" workbookSpinCount="100000" lockStructure="1"/>
  <bookViews>
    <workbookView xWindow="-120" yWindow="-120" windowWidth="29040" windowHeight="15840" tabRatio="636"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tti Miller - Personal View" guid="{6BEF9172-4FE4-4D2F-94AD-C6048B56EBD6}" mergeInterval="0" personalView="1" maximized="1" windowWidth="2457" windowHeight="777" tabRatio="636" activeSheetId="2"/>
    <customWorkbookView name="Paul Houston Marshall - Personal View" guid="{774DA6EE-6F41-422B-B1A6-DFBB887B1C98}" mergeInterval="0" personalView="1" maximized="1" windowWidth="2880" windowHeight="1290" tabRatio="63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6" l="1"/>
  <c r="H13" i="6"/>
  <c r="F12" i="6" l="1"/>
  <c r="F11" i="6"/>
  <c r="H18" i="5" l="1"/>
  <c r="G21" i="4"/>
  <c r="H21" i="4"/>
  <c r="C3" i="3" l="1"/>
  <c r="D3" i="6" l="1"/>
  <c r="D3" i="5"/>
  <c r="F13" i="6" l="1"/>
  <c r="H20" i="6"/>
  <c r="D3" i="4"/>
  <c r="C3" i="2"/>
  <c r="F20" i="6" l="1"/>
  <c r="D5" i="5"/>
  <c r="J16" i="6" l="1"/>
  <c r="J20" i="6"/>
  <c r="J13" i="6"/>
  <c r="D5" i="4"/>
  <c r="D5" i="6"/>
  <c r="F18" i="6" l="1"/>
  <c r="J18" i="6" s="1"/>
  <c r="J22" i="6" s="1"/>
</calcChain>
</file>

<file path=xl/sharedStrings.xml><?xml version="1.0" encoding="utf-8"?>
<sst xmlns="http://schemas.openxmlformats.org/spreadsheetml/2006/main" count="134" uniqueCount="83">
  <si>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</si>
  <si>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</si>
  <si>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</si>
  <si>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</si>
  <si>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</si>
  <si>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</si>
  <si>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</si>
  <si>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</si>
  <si>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</si>
  <si>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</si>
  <si>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</si>
  <si>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</si>
  <si>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</si>
  <si>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</si>
  <si>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</si>
  <si>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</si>
  <si>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</si>
  <si>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</si>
  <si>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</si>
  <si>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</si>
  <si>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</si>
  <si>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</si>
  <si>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</si>
  <si>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</si>
  <si>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</si>
  <si>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</si>
  <si>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</si>
  <si>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</si>
  <si>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</si>
  <si>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</si>
  <si>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</si>
  <si>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</si>
  <si>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</si>
  <si>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</si>
  <si>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</si>
  <si>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</si>
  <si>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</si>
  <si>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</si>
  <si>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</si>
  <si>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</si>
  <si>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</si>
  <si>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</si>
  <si>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</si>
  <si>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</si>
  <si>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</si>
  <si>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</si>
  <si>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</si>
  <si>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</si>
  <si>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</si>
  <si>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</si>
  <si>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</si>
  <si>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</si>
  <si>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</si>
  <si>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</si>
  <si>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</si>
  <si>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</si>
  <si>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</si>
  <si>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</si>
  <si>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</si>
  <si>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</si>
  <si>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</si>
  <si>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</si>
  <si>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</si>
  <si>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</si>
  <si>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</si>
  <si>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</si>
  <si>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</si>
  <si>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</si>
  <si>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</si>
  <si>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</si>
  <si>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</si>
  <si>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</si>
  <si>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</si>
  <si>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</si>
  <si>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</si>
  <si>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</si>
  <si>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</si>
  <si>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</si>
  <si>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</si>
  <si>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</si>
  <si>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Labor Burden Multiplier, Not to Exceed 39%</t>
  </si>
  <si>
    <t>By submitting a Cost Proposal, Proposer confirms that Proposer’s Direct Personnel Expense will not exceed the amounts set forth in A201 Section 7.3.4.2.1.</t>
  </si>
  <si>
    <t>Mynders Hall Renovation, SBC# 367/007-05-2023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</si>
</sst>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xf numFmtId="0" fontId="7" fillId="0" borderId="0" xfId="0" applyFont="1" applyAlignment="1">
      <alignment vertical="center"/>
    </xf>
    <xf numFmtId="0" fontId="5" fillId="0" borderId="0" xfId="0" applyFont="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10" fontId="5" fillId="0" borderId="0" xfId="2" applyNumberFormat="1" applyFont="1" applyBorder="1" applyAlignment="1">
      <alignment horizontal="center" vertical="center" wrapText="1"/>
    </xf>
    <xf numFmtId="0" fontId="1" fillId="0" borderId="0" xfId="0" applyFont="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Alignment="1">
      <alignment vertical="center" wrapText="1"/>
    </xf>
    <xf numFmtId="0" fontId="4" fillId="0" borderId="0" xfId="0" applyFont="1" applyAlignment="1">
      <alignment horizontal="right"/>
    </xf>
    <xf numFmtId="10" fontId="7" fillId="0" borderId="0" xfId="2" applyNumberFormat="1" applyFont="1" applyBorder="1" applyAlignment="1">
      <alignment vertical="center" wrapText="1"/>
    </xf>
    <xf numFmtId="0" fontId="1" fillId="0" borderId="0" xfId="0" applyFont="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7" fillId="0" borderId="0" xfId="0" applyFont="1"/>
    <xf numFmtId="0" fontId="1" fillId="0" borderId="2" xfId="0" applyFont="1" applyBorder="1" applyAlignment="1">
      <alignment vertical="center"/>
    </xf>
    <xf numFmtId="0" fontId="7" fillId="0" borderId="11" xfId="0" applyFont="1" applyBorder="1" applyAlignment="1">
      <alignment horizontal="right" vertical="center" wrapText="1"/>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right" vertical="center"/>
    </xf>
    <xf numFmtId="0" fontId="5" fillId="0" borderId="8" xfId="0" applyFont="1" applyBorder="1" applyAlignment="1">
      <alignment vertical="top" wrapText="1"/>
    </xf>
    <xf numFmtId="0" fontId="5" fillId="0" borderId="9" xfId="0" applyFont="1" applyBorder="1" applyAlignment="1">
      <alignment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xf>
    <xf numFmtId="164" fontId="2" fillId="0" borderId="1" xfId="0" applyNumberFormat="1" applyFont="1" applyBorder="1" applyAlignment="1">
      <alignment vertical="center" wrapText="1"/>
    </xf>
    <xf numFmtId="0" fontId="1" fillId="0" borderId="1" xfId="0" applyFont="1" applyBorder="1" applyAlignment="1">
      <alignment horizontal="right" vertical="top" wrapText="1"/>
    </xf>
    <xf numFmtId="0" fontId="5" fillId="0" borderId="20" xfId="0" applyFont="1" applyBorder="1" applyAlignment="1">
      <alignment vertical="top" wrapText="1"/>
    </xf>
    <xf numFmtId="0" fontId="5" fillId="0" borderId="3" xfId="0" applyFont="1" applyBorder="1" applyAlignment="1">
      <alignment vertical="top" wrapText="1"/>
    </xf>
    <xf numFmtId="0" fontId="1" fillId="0" borderId="0" xfId="0" applyFont="1"/>
    <xf numFmtId="0" fontId="1" fillId="0" borderId="21" xfId="0" applyFont="1" applyBorder="1" applyAlignment="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lignment horizontal="left"/>
    </xf>
    <xf numFmtId="0" fontId="0" fillId="2" borderId="10" xfId="0" applyFill="1" applyBorder="1" applyAlignment="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7" fillId="0" borderId="4" xfId="0" applyFont="1" applyBorder="1" applyAlignment="1">
      <alignment vertical="center"/>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0" fontId="7" fillId="0" borderId="6" xfId="0" applyFont="1" applyBorder="1" applyAlignment="1">
      <alignment vertical="center"/>
    </xf>
    <xf numFmtId="0" fontId="7" fillId="0" borderId="12" xfId="0" applyFont="1" applyBorder="1" applyAlignment="1">
      <alignment vertical="center"/>
    </xf>
    <xf numFmtId="2" fontId="2" fillId="0" borderId="13" xfId="0" applyNumberFormat="1" applyFont="1" applyBorder="1" applyAlignment="1" applyProtection="1">
      <alignment vertical="center" wrapText="1"/>
      <protection locked="0"/>
    </xf>
    <xf numFmtId="0" fontId="7" fillId="0" borderId="14" xfId="0" applyFont="1" applyBorder="1" applyAlignment="1">
      <alignment vertical="center" wrapText="1"/>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14" xfId="0" applyFont="1" applyBorder="1" applyAlignment="1">
      <alignment vertical="top" wrapText="1"/>
    </xf>
    <xf numFmtId="0" fontId="2" fillId="0" borderId="1" xfId="0" applyFont="1" applyBorder="1" applyAlignment="1">
      <alignment horizontal="left" vertical="center"/>
    </xf>
    <xf numFmtId="0" fontId="7" fillId="0" borderId="6"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5" xfId="0" applyFont="1" applyBorder="1" applyAlignment="1">
      <alignment horizontal="left" wrapText="1"/>
    </xf>
    <xf numFmtId="0" fontId="8" fillId="0" borderId="0" xfId="0" applyFont="1" applyAlignment="1">
      <alignment horizontal="left" wrapText="1"/>
    </xf>
    <xf numFmtId="0" fontId="8" fillId="0" borderId="3" xfId="0" applyFont="1" applyBorder="1" applyAlignment="1">
      <alignment horizontal="left" wrapText="1"/>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left" vertical="top" wrapText="1"/>
    </xf>
    <xf numFmtId="0" fontId="7" fillId="0" borderId="11" xfId="0" applyFont="1" applyBorder="1" applyAlignment="1">
      <alignment horizontal="left" vertical="top" wrapText="1"/>
    </xf>
    <xf numFmtId="0" fontId="7" fillId="0" borderId="10" xfId="0" applyFont="1" applyBorder="1" applyAlignment="1">
      <alignment horizontal="left" vertical="top" wrapTex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5" fillId="0" borderId="15" xfId="0" applyFont="1" applyBorder="1" applyAlignment="1">
      <alignment vertical="top" wrapText="1"/>
    </xf>
    <xf numFmtId="0" fontId="5" fillId="0" borderId="8" xfId="0" applyFont="1" applyBorder="1" applyAlignment="1">
      <alignment vertical="top" wrapText="1"/>
    </xf>
    <xf numFmtId="0" fontId="1" fillId="0" borderId="2"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vertical="top" wrapText="1"/>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xf>
    <xf numFmtId="0" fontId="1" fillId="0" borderId="2" xfId="0" applyFont="1" applyBorder="1" applyAlignment="1">
      <alignment horizontal="left" vertical="top" wrapText="1"/>
    </xf>
    <xf numFmtId="0" fontId="1" fillId="0" borderId="11" xfId="0" applyFont="1" applyBorder="1" applyAlignment="1">
      <alignment horizontal="left" vertical="top" wrapText="1"/>
    </xf>
    <xf numFmtId="0" fontId="1" fillId="0" borderId="10" xfId="0" applyFont="1" applyBorder="1" applyAlignment="1">
      <alignment horizontal="lef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5" fillId="0" borderId="2" xfId="0" applyFont="1" applyBorder="1" applyAlignment="1">
      <alignment horizontal="right" vertical="top" wrapText="1"/>
    </xf>
    <xf numFmtId="0" fontId="5" fillId="0" borderId="11" xfId="0" applyFont="1" applyBorder="1" applyAlignment="1">
      <alignment horizontal="right" vertical="top" wrapText="1"/>
    </xf>
    <xf numFmtId="0" fontId="5" fillId="0" borderId="16" xfId="0" applyFont="1" applyBorder="1" applyAlignment="1">
      <alignment horizontal="right" vertical="top" wrapText="1"/>
    </xf>
    <xf numFmtId="0" fontId="2" fillId="0" borderId="2" xfId="0" applyFont="1" applyBorder="1" applyAlignment="1">
      <alignment horizontal="right" vertical="center" wrapText="1" indent="1"/>
    </xf>
    <xf numFmtId="0" fontId="2" fillId="0" borderId="11" xfId="0" applyFont="1" applyBorder="1" applyAlignment="1">
      <alignment horizontal="right" vertical="center" wrapText="1" indent="1"/>
    </xf>
    <xf numFmtId="0" fontId="7" fillId="0" borderId="1" xfId="0" applyFont="1" applyBorder="1" applyAlignment="1">
      <alignment horizontal="left" vertical="top" wrapText="1"/>
    </xf>
    <xf numFmtId="0" fontId="5" fillId="0" borderId="2" xfId="0" applyFont="1" applyBorder="1" applyAlignment="1">
      <alignment vertical="top" wrapText="1"/>
    </xf>
    <xf numFmtId="0" fontId="5" fillId="0" borderId="11" xfId="0" applyFont="1" applyBorder="1" applyAlignment="1">
      <alignment vertical="top" wrapText="1"/>
    </xf>
    <xf numFmtId="0" fontId="5" fillId="0" borderId="16" xfId="0" applyFont="1" applyBorder="1" applyAlignment="1">
      <alignment vertical="top" wrapText="1"/>
    </xf>
    <xf numFmtId="0" fontId="1" fillId="2" borderId="2" xfId="0" applyFont="1" applyFill="1" applyBorder="1" applyAlignment="1">
      <alignment horizontal="left"/>
    </xf>
    <xf numFmtId="0" fontId="1" fillId="2" borderId="11" xfId="0" applyFont="1" applyFill="1" applyBorder="1" applyAlignment="1">
      <alignment horizontal="left"/>
    </xf>
    <xf numFmtId="0" fontId="1" fillId="2" borderId="10" xfId="0" applyFont="1" applyFill="1" applyBorder="1" applyAlignment="1">
      <alignment horizontal="left"/>
    </xf>
    <xf numFmtId="0" fontId="2" fillId="0" borderId="2" xfId="0" applyFont="1" applyBorder="1" applyAlignment="1">
      <alignment horizontal="right" vertical="center" wrapText="1"/>
    </xf>
    <xf numFmtId="0" fontId="2" fillId="0" borderId="11" xfId="0" applyFont="1" applyBorder="1" applyAlignment="1">
      <alignment horizontal="right" vertical="center" wrapText="1"/>
    </xf>
    <xf numFmtId="0" fontId="2" fillId="0" borderId="10" xfId="0" applyFont="1" applyBorder="1" applyAlignment="1">
      <alignment horizontal="right"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Alignment="1">
      <alignment horizontal="lef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10" xfId="0" applyFont="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5" fillId="0" borderId="10" xfId="0" applyFont="1" applyBorder="1" applyAlignment="1">
      <alignmen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tabSelected="1" zoomScale="130" zoomScaleNormal="130" workbookViewId="0">
      <selection activeCell="C9" sqref="C9"/>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79" t="s">
        <v>60</v>
      </c>
      <c r="C1" s="80"/>
      <c r="D1" s="81"/>
      <c r="E1" s="35"/>
    </row>
    <row r="2" spans="2:5" ht="6.95" customHeight="1" x14ac:dyDescent="0.2">
      <c r="B2" s="76"/>
      <c r="C2" s="82" t="s">
        <v>8</v>
      </c>
      <c r="D2" s="78"/>
    </row>
    <row r="3" spans="2:5" ht="24" customHeight="1" x14ac:dyDescent="0.2">
      <c r="B3" s="83" t="s">
        <v>59</v>
      </c>
      <c r="C3" s="84"/>
      <c r="D3" s="85"/>
    </row>
    <row r="4" spans="2:5" ht="6.95" customHeight="1" x14ac:dyDescent="0.2">
      <c r="B4" s="76" t="s">
        <v>8</v>
      </c>
      <c r="C4" s="82"/>
      <c r="D4" s="78"/>
    </row>
    <row r="5" spans="2:5" s="1" customFormat="1" ht="20.25" customHeight="1" x14ac:dyDescent="0.2">
      <c r="B5" s="42" t="s">
        <v>43</v>
      </c>
      <c r="C5" s="86" t="s">
        <v>82</v>
      </c>
      <c r="D5" s="87"/>
    </row>
    <row r="6" spans="2:5" ht="6.95" customHeight="1" x14ac:dyDescent="0.2">
      <c r="B6" s="76" t="s">
        <v>8</v>
      </c>
      <c r="C6" s="77"/>
      <c r="D6" s="78"/>
    </row>
    <row r="7" spans="2:5" s="1" customFormat="1" ht="20.25" customHeight="1" x14ac:dyDescent="0.2">
      <c r="B7" s="13" t="s">
        <v>39</v>
      </c>
      <c r="C7" s="36">
        <v>19330500</v>
      </c>
      <c r="D7" s="39"/>
    </row>
    <row r="8" spans="2:5" ht="6.95" customHeight="1" x14ac:dyDescent="0.2">
      <c r="B8" s="76" t="s">
        <v>8</v>
      </c>
      <c r="C8" s="77"/>
      <c r="D8" s="78"/>
    </row>
    <row r="9" spans="2:5" s="1" customFormat="1" ht="20.25" customHeight="1" x14ac:dyDescent="0.2">
      <c r="B9" s="13" t="s">
        <v>37</v>
      </c>
      <c r="C9" s="37">
        <v>14</v>
      </c>
      <c r="D9" s="40" t="s">
        <v>41</v>
      </c>
    </row>
    <row r="10" spans="2:5" ht="6.95" customHeight="1" x14ac:dyDescent="0.2">
      <c r="B10" s="76" t="s">
        <v>40</v>
      </c>
      <c r="C10" s="77"/>
      <c r="D10" s="78"/>
    </row>
    <row r="11" spans="2:5" s="1" customFormat="1" ht="20.25" customHeight="1" x14ac:dyDescent="0.2">
      <c r="B11" s="13" t="s">
        <v>42</v>
      </c>
      <c r="C11" s="38">
        <v>2</v>
      </c>
      <c r="D11" s="40" t="s">
        <v>41</v>
      </c>
    </row>
    <row r="12" spans="2:5" ht="6.95" customHeight="1" x14ac:dyDescent="0.2">
      <c r="B12" s="76" t="s">
        <v>40</v>
      </c>
      <c r="C12" s="77"/>
      <c r="D12" s="78"/>
    </row>
    <row r="13" spans="2:5" s="1" customFormat="1" ht="20.25" customHeight="1" x14ac:dyDescent="0.2">
      <c r="B13" s="13" t="s">
        <v>61</v>
      </c>
      <c r="C13" s="36">
        <v>500</v>
      </c>
      <c r="D13" s="41" t="s">
        <v>62</v>
      </c>
    </row>
  </sheetData>
  <customSheetViews>
    <customSheetView guid="{6BEF9172-4FE4-4D2F-94AD-C6048B56EBD6}"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774DA6EE-6F41-422B-B1A6-DFBB887B1C98}"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85" zoomScaleNormal="85" workbookViewId="0">
      <selection activeCell="B7" sqref="B7:D7"/>
    </sheetView>
  </sheetViews>
  <sheetFormatPr defaultColWidth="8.85546875"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Mynders Hall Renovation, SBC# 367/007-05-2023</v>
      </c>
      <c r="D3" s="96"/>
    </row>
    <row r="4" spans="1:4" ht="6.95" customHeight="1" x14ac:dyDescent="0.2">
      <c r="B4" s="76" t="s">
        <v>8</v>
      </c>
      <c r="C4" s="77"/>
      <c r="D4" s="88"/>
    </row>
    <row r="5" spans="1:4" s="44" customFormat="1" ht="21" customHeight="1" x14ac:dyDescent="0.2">
      <c r="A5" s="1"/>
      <c r="B5" s="89" t="s">
        <v>48</v>
      </c>
      <c r="C5" s="89"/>
      <c r="D5" s="89"/>
    </row>
    <row r="6" spans="1:4" s="1" customFormat="1" ht="20.25" customHeight="1" x14ac:dyDescent="0.2">
      <c r="A6"/>
      <c r="B6" s="13" t="s">
        <v>12</v>
      </c>
      <c r="C6" s="93" t="s">
        <v>29</v>
      </c>
      <c r="D6" s="94"/>
    </row>
    <row r="7" spans="1:4" ht="104.45" customHeight="1" x14ac:dyDescent="0.2">
      <c r="B7" s="90" t="s">
        <v>79</v>
      </c>
      <c r="C7" s="91"/>
      <c r="D7" s="92"/>
    </row>
    <row r="8" spans="1:4" s="1" customFormat="1" ht="21" customHeight="1" x14ac:dyDescent="0.2">
      <c r="A8"/>
      <c r="B8" s="45"/>
      <c r="C8" s="46" t="s">
        <v>13</v>
      </c>
      <c r="D8" s="70">
        <v>0</v>
      </c>
    </row>
    <row r="9" spans="1:4" ht="6.95" customHeight="1" x14ac:dyDescent="0.2">
      <c r="B9" s="76" t="s">
        <v>8</v>
      </c>
      <c r="C9" s="77"/>
      <c r="D9" s="88"/>
    </row>
    <row r="10" spans="1:4" ht="21" customHeight="1" x14ac:dyDescent="0.2">
      <c r="B10" s="47" t="s">
        <v>69</v>
      </c>
      <c r="C10" s="48" t="s">
        <v>68</v>
      </c>
      <c r="D10" s="49" t="s">
        <v>67</v>
      </c>
    </row>
    <row r="11" spans="1:4" ht="21" customHeight="1" x14ac:dyDescent="0.2">
      <c r="B11" s="61"/>
      <c r="C11" s="61"/>
      <c r="D11" s="70">
        <v>0</v>
      </c>
    </row>
    <row r="12" spans="1:4" ht="21" customHeight="1" x14ac:dyDescent="0.2">
      <c r="B12" s="61"/>
      <c r="C12" s="61"/>
      <c r="D12" s="70">
        <v>0</v>
      </c>
    </row>
    <row r="13" spans="1:4" ht="21" customHeight="1" x14ac:dyDescent="0.2">
      <c r="B13" s="61"/>
      <c r="C13" s="61"/>
      <c r="D13" s="70">
        <v>0</v>
      </c>
    </row>
    <row r="14" spans="1:4" ht="21" customHeight="1" x14ac:dyDescent="0.2">
      <c r="B14" s="61"/>
      <c r="C14" s="61"/>
      <c r="D14" s="70">
        <v>0</v>
      </c>
    </row>
    <row r="15" spans="1:4" ht="21" customHeight="1" x14ac:dyDescent="0.2">
      <c r="B15" s="61"/>
      <c r="C15" s="61"/>
      <c r="D15" s="70">
        <v>0</v>
      </c>
    </row>
    <row r="16" spans="1:4" ht="21" customHeight="1" x14ac:dyDescent="0.2">
      <c r="B16" s="61"/>
      <c r="C16" s="61"/>
      <c r="D16" s="70">
        <v>0</v>
      </c>
    </row>
    <row r="17" spans="1:4" ht="21" customHeight="1" x14ac:dyDescent="0.2">
      <c r="B17" s="61"/>
      <c r="C17" s="61"/>
      <c r="D17" s="70">
        <v>0</v>
      </c>
    </row>
    <row r="18" spans="1:4" ht="21" customHeight="1" x14ac:dyDescent="0.2">
      <c r="B18" s="61"/>
      <c r="C18" s="61"/>
      <c r="D18" s="70">
        <v>0</v>
      </c>
    </row>
    <row r="19" spans="1:4" ht="21" customHeight="1" x14ac:dyDescent="0.2">
      <c r="B19" s="61"/>
      <c r="C19" s="61"/>
      <c r="D19" s="70">
        <v>0</v>
      </c>
    </row>
    <row r="20" spans="1:4" ht="21" customHeight="1" x14ac:dyDescent="0.2">
      <c r="B20" s="61"/>
      <c r="C20" s="61"/>
      <c r="D20" s="70">
        <v>0</v>
      </c>
    </row>
    <row r="21" spans="1:4" ht="21" customHeight="1" x14ac:dyDescent="0.2">
      <c r="B21" s="61"/>
      <c r="C21" s="61"/>
      <c r="D21" s="70">
        <v>0</v>
      </c>
    </row>
    <row r="22" spans="1:4" ht="21" customHeight="1" x14ac:dyDescent="0.2">
      <c r="B22" s="61"/>
      <c r="C22" s="61"/>
      <c r="D22" s="70">
        <v>0</v>
      </c>
    </row>
    <row r="23" spans="1:4" ht="21" customHeight="1" x14ac:dyDescent="0.2">
      <c r="B23" s="61"/>
      <c r="C23" s="61"/>
      <c r="D23" s="70">
        <v>0</v>
      </c>
    </row>
    <row r="24" spans="1:4" ht="21" customHeight="1" x14ac:dyDescent="0.2">
      <c r="B24" s="61"/>
      <c r="C24" s="61"/>
      <c r="D24" s="70">
        <v>0</v>
      </c>
    </row>
    <row r="25" spans="1:4" ht="21" customHeight="1" x14ac:dyDescent="0.2">
      <c r="B25" s="61"/>
      <c r="C25" s="61"/>
      <c r="D25" s="70">
        <v>0</v>
      </c>
    </row>
    <row r="26" spans="1:4" x14ac:dyDescent="0.2">
      <c r="B26" s="3"/>
      <c r="C26" s="3"/>
      <c r="D26" s="3"/>
    </row>
    <row r="27" spans="1:4" x14ac:dyDescent="0.2">
      <c r="B27" s="19" t="s">
        <v>44</v>
      </c>
      <c r="C27" s="62" t="s">
        <v>77</v>
      </c>
    </row>
    <row r="30" spans="1:4" x14ac:dyDescent="0.2">
      <c r="A30" s="2"/>
    </row>
  </sheetData>
  <sheetProtection password="CDA3" sheet="1" objects="1" scenarios="1"/>
  <customSheetViews>
    <customSheetView guid="{6BEF9172-4FE4-4D2F-94AD-C6048B56EBD6}"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774DA6EE-6F41-422B-B1A6-DFBB887B1C98}"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115" zoomScaleNormal="115" workbookViewId="0">
      <selection activeCell="B3" sqref="B3"/>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79" t="s">
        <v>60</v>
      </c>
      <c r="C1" s="80"/>
      <c r="D1" s="81"/>
    </row>
    <row r="2" spans="1:4" ht="6.95" customHeight="1" x14ac:dyDescent="0.2">
      <c r="B2" s="76" t="s">
        <v>8</v>
      </c>
      <c r="C2" s="77"/>
      <c r="D2" s="88"/>
    </row>
    <row r="3" spans="1:4" s="1" customFormat="1" ht="20.25" customHeight="1" x14ac:dyDescent="0.2">
      <c r="B3" s="13" t="s">
        <v>45</v>
      </c>
      <c r="C3" s="95" t="str">
        <f>OwnerOnlyProjInfo!C5</f>
        <v>Mynders Hall Renovation, SBC# 367/007-05-2023</v>
      </c>
      <c r="D3" s="96"/>
    </row>
    <row r="4" spans="1:4" ht="6.95" customHeight="1" x14ac:dyDescent="0.2">
      <c r="B4" s="76" t="s">
        <v>8</v>
      </c>
      <c r="C4" s="77"/>
      <c r="D4" s="88"/>
    </row>
    <row r="5" spans="1:4" s="8" customFormat="1" ht="21" customHeight="1" x14ac:dyDescent="0.2">
      <c r="A5"/>
      <c r="B5" s="107" t="s">
        <v>47</v>
      </c>
      <c r="C5" s="108"/>
      <c r="D5" s="109"/>
    </row>
    <row r="6" spans="1:4" s="5" customFormat="1" ht="48" customHeight="1" x14ac:dyDescent="0.2">
      <c r="A6"/>
      <c r="B6" s="112" t="s">
        <v>14</v>
      </c>
      <c r="C6" s="113"/>
      <c r="D6" s="114"/>
    </row>
    <row r="7" spans="1:4" ht="15.95" customHeight="1" x14ac:dyDescent="0.25">
      <c r="B7" s="99" t="s">
        <v>64</v>
      </c>
      <c r="C7" s="100"/>
      <c r="D7" s="101"/>
    </row>
    <row r="8" spans="1:4" ht="32.1" customHeight="1" x14ac:dyDescent="0.25">
      <c r="B8" s="99" t="s">
        <v>65</v>
      </c>
      <c r="C8" s="100"/>
      <c r="D8" s="101"/>
    </row>
    <row r="9" spans="1:4" ht="15.95" customHeight="1" x14ac:dyDescent="0.25">
      <c r="B9" s="99" t="s">
        <v>66</v>
      </c>
      <c r="C9" s="100"/>
      <c r="D9" s="101"/>
    </row>
    <row r="10" spans="1:4" ht="15" x14ac:dyDescent="0.25">
      <c r="B10" s="99" t="s">
        <v>63</v>
      </c>
      <c r="C10" s="100"/>
      <c r="D10" s="101"/>
    </row>
    <row r="11" spans="1:4" ht="15.95" customHeight="1" x14ac:dyDescent="0.25">
      <c r="B11" s="102" t="s">
        <v>73</v>
      </c>
      <c r="C11" s="103"/>
      <c r="D11" s="104"/>
    </row>
    <row r="12" spans="1:4" ht="21" customHeight="1" x14ac:dyDescent="0.2">
      <c r="B12" s="105" t="s">
        <v>55</v>
      </c>
      <c r="C12" s="106"/>
      <c r="D12" s="71">
        <v>0</v>
      </c>
    </row>
    <row r="13" spans="1:4" ht="6.95" customHeight="1" x14ac:dyDescent="0.2">
      <c r="B13" s="76" t="s">
        <v>8</v>
      </c>
      <c r="C13" s="77"/>
      <c r="D13" s="88"/>
    </row>
    <row r="14" spans="1:4" s="8" customFormat="1" ht="20.100000000000001" customHeight="1" x14ac:dyDescent="0.2">
      <c r="A14"/>
      <c r="B14" s="107" t="s">
        <v>46</v>
      </c>
      <c r="C14" s="108"/>
      <c r="D14" s="109"/>
    </row>
    <row r="15" spans="1:4" ht="21" customHeight="1" x14ac:dyDescent="0.2">
      <c r="B15" s="72" t="s">
        <v>80</v>
      </c>
      <c r="C15" s="73"/>
      <c r="D15" s="74"/>
    </row>
    <row r="16" spans="1:4" ht="33.6" customHeight="1" x14ac:dyDescent="0.2">
      <c r="B16" s="110" t="s">
        <v>81</v>
      </c>
      <c r="C16" s="111"/>
      <c r="D16" s="75"/>
    </row>
    <row r="17" spans="1:4" s="1" customFormat="1" ht="21" customHeight="1" x14ac:dyDescent="0.2">
      <c r="A17"/>
      <c r="B17" s="97" t="s">
        <v>49</v>
      </c>
      <c r="C17" s="98"/>
      <c r="D17" s="71">
        <v>0</v>
      </c>
    </row>
    <row r="18" spans="1:4" x14ac:dyDescent="0.2">
      <c r="B18" s="3"/>
      <c r="C18" s="3"/>
      <c r="D18" s="3"/>
    </row>
    <row r="19" spans="1:4" x14ac:dyDescent="0.2">
      <c r="B19" s="19" t="s">
        <v>44</v>
      </c>
      <c r="C19" s="62" t="s">
        <v>75</v>
      </c>
    </row>
    <row r="22" spans="1:4" x14ac:dyDescent="0.2">
      <c r="A22" s="2"/>
    </row>
  </sheetData>
  <sheetProtection algorithmName="SHA-512" hashValue="L2l3KZx+OzHvrXPbjqkFQ+9dh/B34wS5RukUHzPN26+i1AUU5sosqNfxjoRYrqHI/0ptDwtrbbCVdqQtYdrpcQ==" saltValue="YqrggoVOcJ2i8j3awklRyw==" spinCount="100000" sheet="1" objects="1" scenarios="1"/>
  <customSheetViews>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6">
    <mergeCell ref="B9:D9"/>
    <mergeCell ref="B1:D1"/>
    <mergeCell ref="B2:D2"/>
    <mergeCell ref="C3:D3"/>
    <mergeCell ref="B4:D4"/>
    <mergeCell ref="B5:D5"/>
    <mergeCell ref="B6:D6"/>
    <mergeCell ref="B7:D7"/>
    <mergeCell ref="B8:D8"/>
    <mergeCell ref="B17:C17"/>
    <mergeCell ref="B10:D10"/>
    <mergeCell ref="B11:D11"/>
    <mergeCell ref="B12:C12"/>
    <mergeCell ref="B13:D13"/>
    <mergeCell ref="B14:D14"/>
    <mergeCell ref="B16:C16"/>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zoomScale="115" zoomScaleNormal="115" workbookViewId="0">
      <selection activeCell="D3" sqref="D3:H3"/>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7" t="s">
        <v>26</v>
      </c>
      <c r="C1" s="108"/>
      <c r="D1" s="108"/>
      <c r="E1" s="108"/>
      <c r="F1" s="108"/>
      <c r="G1" s="108"/>
      <c r="H1" s="109"/>
    </row>
    <row r="2" spans="2:8" ht="6.95" customHeight="1" x14ac:dyDescent="0.2">
      <c r="B2" s="127"/>
      <c r="C2" s="128"/>
      <c r="D2" s="128"/>
      <c r="E2" s="128"/>
      <c r="F2" s="128"/>
      <c r="G2" s="50"/>
      <c r="H2" s="51"/>
    </row>
    <row r="3" spans="2:8" s="1" customFormat="1" ht="21" customHeight="1" x14ac:dyDescent="0.2">
      <c r="B3" s="132" t="s">
        <v>45</v>
      </c>
      <c r="C3" s="133"/>
      <c r="D3" s="95" t="str">
        <f>OwnerOnlyProjInfo!C5</f>
        <v>Mynders Hall Renovation, SBC# 367/007-05-2023</v>
      </c>
      <c r="E3" s="135"/>
      <c r="F3" s="135"/>
      <c r="G3" s="135"/>
      <c r="H3" s="96"/>
    </row>
    <row r="4" spans="2:8" ht="6.95" customHeight="1" x14ac:dyDescent="0.2">
      <c r="B4" s="127"/>
      <c r="C4" s="128"/>
      <c r="D4" s="128"/>
      <c r="E4" s="128"/>
      <c r="F4" s="128"/>
      <c r="G4" s="50"/>
      <c r="H4" s="51"/>
    </row>
    <row r="5" spans="2:8" s="1" customFormat="1" ht="21" customHeight="1" x14ac:dyDescent="0.2">
      <c r="B5" s="132" t="s">
        <v>0</v>
      </c>
      <c r="C5" s="133"/>
      <c r="D5" s="134" t="str">
        <f>'PreConFee-HrlyRates'!C6</f>
        <v>Enter name in section A.  Names required elsewhere will be filled in.</v>
      </c>
      <c r="E5" s="134"/>
      <c r="F5" s="134"/>
      <c r="G5" s="134"/>
      <c r="H5" s="134"/>
    </row>
    <row r="6" spans="2:8" ht="80.099999999999994" customHeight="1" x14ac:dyDescent="0.2">
      <c r="B6" s="129" t="s">
        <v>31</v>
      </c>
      <c r="C6" s="130"/>
      <c r="D6" s="130"/>
      <c r="E6" s="130"/>
      <c r="F6" s="130"/>
      <c r="G6" s="130"/>
      <c r="H6" s="131"/>
    </row>
    <row r="7" spans="2:8" s="1" customFormat="1" ht="35.1" customHeight="1" x14ac:dyDescent="0.2">
      <c r="B7" s="107" t="s">
        <v>1</v>
      </c>
      <c r="C7" s="108"/>
      <c r="D7" s="108"/>
      <c r="E7" s="109"/>
      <c r="F7" s="52" t="s">
        <v>2</v>
      </c>
      <c r="G7" s="52" t="s">
        <v>7</v>
      </c>
      <c r="H7" s="52" t="s">
        <v>3</v>
      </c>
    </row>
    <row r="8" spans="2:8" ht="45.75" customHeight="1" x14ac:dyDescent="0.2">
      <c r="B8" s="115" t="s">
        <v>56</v>
      </c>
      <c r="C8" s="116"/>
      <c r="D8" s="116"/>
      <c r="E8" s="117"/>
      <c r="F8" s="53" t="s">
        <v>4</v>
      </c>
      <c r="G8" s="54"/>
      <c r="H8" s="63">
        <v>0</v>
      </c>
    </row>
    <row r="9" spans="2:8" ht="20.100000000000001" customHeight="1" x14ac:dyDescent="0.2">
      <c r="B9" s="115" t="s">
        <v>76</v>
      </c>
      <c r="C9" s="116"/>
      <c r="D9" s="116"/>
      <c r="E9" s="117"/>
      <c r="F9" s="53" t="s">
        <v>4</v>
      </c>
      <c r="G9" s="54"/>
      <c r="H9" s="63">
        <v>0</v>
      </c>
    </row>
    <row r="10" spans="2:8" ht="15" customHeight="1" x14ac:dyDescent="0.2">
      <c r="B10" s="136" t="s">
        <v>15</v>
      </c>
      <c r="C10" s="137"/>
      <c r="D10" s="137"/>
      <c r="E10" s="138"/>
      <c r="F10" s="54"/>
      <c r="G10" s="54"/>
      <c r="H10" s="54"/>
    </row>
    <row r="11" spans="2:8" ht="15" customHeight="1" x14ac:dyDescent="0.2">
      <c r="B11" s="136" t="s">
        <v>16</v>
      </c>
      <c r="C11" s="137"/>
      <c r="D11" s="137"/>
      <c r="E11" s="138"/>
      <c r="F11" s="54"/>
      <c r="G11" s="54"/>
      <c r="H11" s="54"/>
    </row>
    <row r="12" spans="2:8" ht="15" customHeight="1" x14ac:dyDescent="0.2">
      <c r="B12" s="136" t="s">
        <v>17</v>
      </c>
      <c r="C12" s="137"/>
      <c r="D12" s="137"/>
      <c r="E12" s="138"/>
      <c r="F12" s="54"/>
      <c r="G12" s="54"/>
      <c r="H12" s="54"/>
    </row>
    <row r="13" spans="2:8" ht="15" customHeight="1" x14ac:dyDescent="0.2">
      <c r="B13" s="136" t="s">
        <v>18</v>
      </c>
      <c r="C13" s="137"/>
      <c r="D13" s="137"/>
      <c r="E13" s="138"/>
      <c r="F13" s="54"/>
      <c r="G13" s="54"/>
      <c r="H13" s="54"/>
    </row>
    <row r="14" spans="2:8" ht="15" customHeight="1" x14ac:dyDescent="0.2">
      <c r="B14" s="136" t="s">
        <v>19</v>
      </c>
      <c r="C14" s="137"/>
      <c r="D14" s="137"/>
      <c r="E14" s="138"/>
      <c r="F14" s="54"/>
      <c r="G14" s="54"/>
      <c r="H14" s="54"/>
    </row>
    <row r="15" spans="2:8" ht="15" customHeight="1" x14ac:dyDescent="0.2">
      <c r="B15" s="136" t="s">
        <v>23</v>
      </c>
      <c r="C15" s="137"/>
      <c r="D15" s="137"/>
      <c r="E15" s="138"/>
      <c r="F15" s="54"/>
      <c r="G15" s="54"/>
      <c r="H15" s="54"/>
    </row>
    <row r="16" spans="2:8" ht="15" customHeight="1" x14ac:dyDescent="0.2">
      <c r="B16" s="136" t="s">
        <v>20</v>
      </c>
      <c r="C16" s="137"/>
      <c r="D16" s="137"/>
      <c r="E16" s="138"/>
      <c r="F16" s="54"/>
      <c r="G16" s="54"/>
      <c r="H16" s="54"/>
    </row>
    <row r="17" spans="2:8" ht="30" customHeight="1" x14ac:dyDescent="0.2">
      <c r="B17" s="115" t="s">
        <v>57</v>
      </c>
      <c r="C17" s="116"/>
      <c r="D17" s="116"/>
      <c r="E17" s="117"/>
      <c r="F17" s="53" t="s">
        <v>5</v>
      </c>
      <c r="G17" s="63">
        <v>0</v>
      </c>
      <c r="H17" s="54"/>
    </row>
    <row r="18" spans="2:8" ht="20.100000000000001" customHeight="1" x14ac:dyDescent="0.2">
      <c r="B18" s="115" t="s">
        <v>6</v>
      </c>
      <c r="C18" s="116"/>
      <c r="D18" s="116"/>
      <c r="E18" s="117"/>
      <c r="F18" s="53" t="s">
        <v>5</v>
      </c>
      <c r="G18" s="63">
        <v>0</v>
      </c>
      <c r="H18" s="54"/>
    </row>
    <row r="19" spans="2:8" ht="30" customHeight="1" x14ac:dyDescent="0.2">
      <c r="B19" s="115" t="s">
        <v>71</v>
      </c>
      <c r="C19" s="116"/>
      <c r="D19" s="116"/>
      <c r="E19" s="117"/>
      <c r="F19" s="53" t="s">
        <v>5</v>
      </c>
      <c r="G19" s="63">
        <v>0</v>
      </c>
      <c r="H19" s="54"/>
    </row>
    <row r="20" spans="2:8" ht="6.95" customHeight="1" x14ac:dyDescent="0.2">
      <c r="B20" s="127"/>
      <c r="C20" s="128"/>
      <c r="D20" s="128"/>
      <c r="E20" s="128"/>
      <c r="F20" s="128"/>
      <c r="G20" s="50"/>
      <c r="H20" s="51"/>
    </row>
    <row r="21" spans="2:8" s="2" customFormat="1" ht="20.25" customHeight="1" x14ac:dyDescent="0.2">
      <c r="B21" s="150" t="s">
        <v>25</v>
      </c>
      <c r="C21" s="151"/>
      <c r="D21" s="151"/>
      <c r="E21" s="151"/>
      <c r="F21" s="151"/>
      <c r="G21" s="55">
        <f>SUM(G17:G19)</f>
        <v>0</v>
      </c>
      <c r="H21" s="55">
        <f>SUM(H8:H9)</f>
        <v>0</v>
      </c>
    </row>
    <row r="22" spans="2:8" ht="6.95" customHeight="1" x14ac:dyDescent="0.2">
      <c r="B22" s="147"/>
      <c r="C22" s="148"/>
      <c r="D22" s="148"/>
      <c r="E22" s="148"/>
      <c r="F22" s="149"/>
      <c r="G22" s="50"/>
      <c r="H22" s="51"/>
    </row>
    <row r="23" spans="2:8" ht="20.100000000000001" customHeight="1" x14ac:dyDescent="0.2">
      <c r="B23" s="56" t="s">
        <v>21</v>
      </c>
      <c r="C23" s="144" t="s">
        <v>24</v>
      </c>
      <c r="D23" s="145"/>
      <c r="E23" s="145"/>
      <c r="F23" s="145"/>
      <c r="G23" s="145"/>
      <c r="H23" s="146"/>
    </row>
    <row r="24" spans="2:8" ht="28.5" customHeight="1" x14ac:dyDescent="0.2">
      <c r="B24" s="56" t="s">
        <v>22</v>
      </c>
      <c r="C24" s="143" t="s">
        <v>58</v>
      </c>
      <c r="D24" s="143"/>
      <c r="E24" s="143"/>
      <c r="F24" s="143"/>
      <c r="G24" s="143"/>
      <c r="H24" s="143"/>
    </row>
    <row r="25" spans="2:8" ht="6.95" customHeight="1" x14ac:dyDescent="0.2">
      <c r="B25" s="141"/>
      <c r="C25" s="142"/>
      <c r="D25" s="142"/>
      <c r="E25" s="142"/>
      <c r="F25" s="142"/>
      <c r="G25" s="57"/>
      <c r="H25" s="58"/>
    </row>
    <row r="26" spans="2:8" ht="45" customHeight="1" x14ac:dyDescent="0.2">
      <c r="B26" s="152" t="s">
        <v>78</v>
      </c>
      <c r="C26" s="152"/>
      <c r="D26" s="152"/>
      <c r="E26" s="152"/>
      <c r="F26" s="152"/>
      <c r="G26" s="152"/>
      <c r="H26" s="64">
        <v>0</v>
      </c>
    </row>
    <row r="27" spans="2:8" ht="6.95" customHeight="1" x14ac:dyDescent="0.2">
      <c r="B27" s="139"/>
      <c r="C27" s="140"/>
      <c r="D27" s="140"/>
      <c r="E27" s="140"/>
      <c r="F27" s="140"/>
      <c r="G27" s="59"/>
      <c r="H27" s="60"/>
    </row>
    <row r="28" spans="2:8" ht="30" customHeight="1" x14ac:dyDescent="0.2">
      <c r="B28" s="115" t="s">
        <v>74</v>
      </c>
      <c r="C28" s="116"/>
      <c r="D28" s="116"/>
      <c r="E28" s="116"/>
      <c r="F28" s="116"/>
      <c r="G28" s="117"/>
      <c r="H28" s="63">
        <v>0</v>
      </c>
    </row>
    <row r="29" spans="2:8" ht="13.7" customHeight="1" x14ac:dyDescent="0.2">
      <c r="B29" s="118"/>
      <c r="C29" s="119"/>
      <c r="D29" s="119"/>
      <c r="E29" s="119"/>
      <c r="F29" s="119"/>
      <c r="G29" s="119"/>
      <c r="H29" s="120"/>
    </row>
    <row r="30" spans="2:8" ht="13.7" customHeight="1" x14ac:dyDescent="0.2">
      <c r="B30" s="121"/>
      <c r="C30" s="122"/>
      <c r="D30" s="122"/>
      <c r="E30" s="122"/>
      <c r="F30" s="122"/>
      <c r="G30" s="122"/>
      <c r="H30" s="123"/>
    </row>
    <row r="31" spans="2:8" ht="13.7" customHeight="1" x14ac:dyDescent="0.2">
      <c r="B31" s="121"/>
      <c r="C31" s="122"/>
      <c r="D31" s="122"/>
      <c r="E31" s="122"/>
      <c r="F31" s="122"/>
      <c r="G31" s="122"/>
      <c r="H31" s="123"/>
    </row>
    <row r="32" spans="2:8" ht="13.7" customHeight="1" x14ac:dyDescent="0.2">
      <c r="B32" s="121"/>
      <c r="C32" s="122"/>
      <c r="D32" s="122"/>
      <c r="E32" s="122"/>
      <c r="F32" s="122"/>
      <c r="G32" s="122"/>
      <c r="H32" s="123"/>
    </row>
    <row r="33" spans="2:8" ht="13.7" customHeight="1" x14ac:dyDescent="0.2">
      <c r="B33" s="121"/>
      <c r="C33" s="122"/>
      <c r="D33" s="122"/>
      <c r="E33" s="122"/>
      <c r="F33" s="122"/>
      <c r="G33" s="122"/>
      <c r="H33" s="123"/>
    </row>
    <row r="34" spans="2:8" ht="13.7" customHeight="1" x14ac:dyDescent="0.2">
      <c r="B34" s="121"/>
      <c r="C34" s="122"/>
      <c r="D34" s="122"/>
      <c r="E34" s="122"/>
      <c r="F34" s="122"/>
      <c r="G34" s="122"/>
      <c r="H34" s="123"/>
    </row>
    <row r="35" spans="2:8" ht="13.7" customHeight="1" x14ac:dyDescent="0.2">
      <c r="B35" s="124"/>
      <c r="C35" s="125"/>
      <c r="D35" s="125"/>
      <c r="E35" s="125"/>
      <c r="F35" s="125"/>
      <c r="G35" s="125"/>
      <c r="H35" s="126"/>
    </row>
    <row r="37" spans="2:8" ht="14.25" x14ac:dyDescent="0.2">
      <c r="C37" s="19" t="s">
        <v>44</v>
      </c>
      <c r="D37" s="65" t="s">
        <v>77</v>
      </c>
      <c r="E37" s="65"/>
      <c r="F37" s="65"/>
      <c r="G37" s="66"/>
    </row>
  </sheetData>
  <sheetProtection password="CDA3" sheet="1" objects="1" scenarios="1"/>
  <customSheetViews>
    <customSheetView guid="{6BEF9172-4FE4-4D2F-94AD-C6048B56EBD6}" scale="115">
      <selection activeCell="D38" sqref="D38"/>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774DA6EE-6F41-422B-B1A6-DFBB887B1C98}" scale="115">
      <selection activeCell="L6" sqref="L6"/>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7:E7"/>
    <mergeCell ref="B8:E8"/>
    <mergeCell ref="B9:E9"/>
    <mergeCell ref="B10:E10"/>
    <mergeCell ref="B26:G26"/>
    <mergeCell ref="B27:F27"/>
    <mergeCell ref="B25:F25"/>
    <mergeCell ref="B11:E11"/>
    <mergeCell ref="B12:E12"/>
    <mergeCell ref="B19:E19"/>
    <mergeCell ref="C24:H24"/>
    <mergeCell ref="C23:H23"/>
    <mergeCell ref="B22:F22"/>
    <mergeCell ref="B20:F20"/>
    <mergeCell ref="B21:F2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topLeftCell="A7" zoomScale="160" zoomScaleNormal="160" workbookViewId="0">
      <selection activeCell="B6" sqref="B6:H6"/>
    </sheetView>
  </sheetViews>
  <sheetFormatPr defaultColWidth="8.85546875" defaultRowHeight="12.75" x14ac:dyDescent="0.2"/>
  <cols>
    <col min="1" max="1" width="1.5703125" customWidth="1"/>
    <col min="3" max="3" width="18.140625" customWidth="1"/>
    <col min="4" max="4" width="23.140625" customWidth="1"/>
    <col min="5" max="5" width="9" customWidth="1"/>
    <col min="6" max="6" width="7" customWidth="1"/>
    <col min="7" max="8" width="13.42578125" customWidth="1"/>
  </cols>
  <sheetData>
    <row r="1" spans="2:8" s="1" customFormat="1" ht="21" customHeight="1" x14ac:dyDescent="0.2">
      <c r="B1" s="107" t="s">
        <v>27</v>
      </c>
      <c r="C1" s="108"/>
      <c r="D1" s="108"/>
      <c r="E1" s="108"/>
      <c r="F1" s="108"/>
      <c r="G1" s="108"/>
      <c r="H1" s="109"/>
    </row>
    <row r="2" spans="2:8" ht="6.95" customHeight="1" x14ac:dyDescent="0.2">
      <c r="B2" s="153"/>
      <c r="C2" s="154"/>
      <c r="D2" s="154"/>
      <c r="E2" s="154"/>
      <c r="F2" s="155"/>
      <c r="G2" s="50"/>
      <c r="H2" s="51"/>
    </row>
    <row r="3" spans="2:8" s="1" customFormat="1" ht="21" customHeight="1" x14ac:dyDescent="0.2">
      <c r="B3" s="132" t="s">
        <v>45</v>
      </c>
      <c r="C3" s="133"/>
      <c r="D3" s="95" t="str">
        <f>OwnerOnlyProjInfo!C5</f>
        <v>Mynders Hall Renovation, SBC# 367/007-05-2023</v>
      </c>
      <c r="E3" s="135"/>
      <c r="F3" s="135"/>
      <c r="G3" s="135"/>
      <c r="H3" s="96"/>
    </row>
    <row r="4" spans="2:8" ht="6.95" customHeight="1" x14ac:dyDescent="0.2">
      <c r="B4" s="153"/>
      <c r="C4" s="154"/>
      <c r="D4" s="154"/>
      <c r="E4" s="154"/>
      <c r="F4" s="155"/>
      <c r="G4" s="50"/>
      <c r="H4" s="51"/>
    </row>
    <row r="5" spans="2:8" s="1" customFormat="1" ht="21" customHeight="1" x14ac:dyDescent="0.2">
      <c r="B5" s="132" t="s">
        <v>0</v>
      </c>
      <c r="C5" s="133"/>
      <c r="D5" s="134" t="str">
        <f>'PreConFee-HrlyRates'!C6</f>
        <v>Enter name in section A.  Names required elsewhere will be filled in.</v>
      </c>
      <c r="E5" s="134"/>
      <c r="F5" s="134"/>
      <c r="G5" s="134"/>
      <c r="H5" s="134"/>
    </row>
    <row r="6" spans="2:8" ht="80.099999999999994" customHeight="1" x14ac:dyDescent="0.2">
      <c r="B6" s="129" t="s">
        <v>32</v>
      </c>
      <c r="C6" s="130"/>
      <c r="D6" s="130"/>
      <c r="E6" s="130"/>
      <c r="F6" s="130"/>
      <c r="G6" s="130"/>
      <c r="H6" s="131"/>
    </row>
    <row r="7" spans="2:8" s="1" customFormat="1" ht="35.1" customHeight="1" x14ac:dyDescent="0.2">
      <c r="B7" s="162" t="s">
        <v>1</v>
      </c>
      <c r="C7" s="163"/>
      <c r="D7" s="163"/>
      <c r="E7" s="163"/>
      <c r="F7" s="164"/>
      <c r="G7" s="52" t="s">
        <v>2</v>
      </c>
      <c r="H7" s="52" t="s">
        <v>3</v>
      </c>
    </row>
    <row r="8" spans="2:8" ht="45.75" customHeight="1" x14ac:dyDescent="0.2">
      <c r="B8" s="115" t="s">
        <v>56</v>
      </c>
      <c r="C8" s="116"/>
      <c r="D8" s="116"/>
      <c r="E8" s="116"/>
      <c r="F8" s="117"/>
      <c r="G8" s="53" t="s">
        <v>4</v>
      </c>
      <c r="H8" s="63">
        <v>0</v>
      </c>
    </row>
    <row r="9" spans="2:8" ht="20.100000000000001" customHeight="1" x14ac:dyDescent="0.2">
      <c r="B9" s="115" t="s">
        <v>76</v>
      </c>
      <c r="C9" s="116"/>
      <c r="D9" s="116"/>
      <c r="E9" s="116"/>
      <c r="F9" s="117"/>
      <c r="G9" s="53" t="s">
        <v>4</v>
      </c>
      <c r="H9" s="63">
        <v>0</v>
      </c>
    </row>
    <row r="10" spans="2:8" ht="15" customHeight="1" x14ac:dyDescent="0.2">
      <c r="B10" s="136" t="s">
        <v>15</v>
      </c>
      <c r="C10" s="137"/>
      <c r="D10" s="137"/>
      <c r="E10" s="137"/>
      <c r="F10" s="138"/>
      <c r="G10" s="54"/>
      <c r="H10" s="54"/>
    </row>
    <row r="11" spans="2:8" ht="15" customHeight="1" x14ac:dyDescent="0.2">
      <c r="B11" s="136" t="s">
        <v>16</v>
      </c>
      <c r="C11" s="137"/>
      <c r="D11" s="137"/>
      <c r="E11" s="137"/>
      <c r="F11" s="138"/>
      <c r="G11" s="54"/>
      <c r="H11" s="54"/>
    </row>
    <row r="12" spans="2:8" ht="15" customHeight="1" x14ac:dyDescent="0.2">
      <c r="B12" s="136" t="s">
        <v>17</v>
      </c>
      <c r="C12" s="137"/>
      <c r="D12" s="137"/>
      <c r="E12" s="137"/>
      <c r="F12" s="138"/>
      <c r="G12" s="54"/>
      <c r="H12" s="54"/>
    </row>
    <row r="13" spans="2:8" ht="15" customHeight="1" x14ac:dyDescent="0.2">
      <c r="B13" s="136" t="s">
        <v>18</v>
      </c>
      <c r="C13" s="137"/>
      <c r="D13" s="137"/>
      <c r="E13" s="137"/>
      <c r="F13" s="138"/>
      <c r="G13" s="54"/>
      <c r="H13" s="54"/>
    </row>
    <row r="14" spans="2:8" ht="15" customHeight="1" x14ac:dyDescent="0.2">
      <c r="B14" s="136" t="s">
        <v>19</v>
      </c>
      <c r="C14" s="137"/>
      <c r="D14" s="137"/>
      <c r="E14" s="137"/>
      <c r="F14" s="138"/>
      <c r="G14" s="54"/>
      <c r="H14" s="54"/>
    </row>
    <row r="15" spans="2:8" ht="15" customHeight="1" x14ac:dyDescent="0.2">
      <c r="B15" s="136" t="s">
        <v>23</v>
      </c>
      <c r="C15" s="137"/>
      <c r="D15" s="137"/>
      <c r="E15" s="137"/>
      <c r="F15" s="138"/>
      <c r="G15" s="54"/>
      <c r="H15" s="54"/>
    </row>
    <row r="16" spans="2:8" ht="15" customHeight="1" x14ac:dyDescent="0.2">
      <c r="B16" s="136" t="s">
        <v>20</v>
      </c>
      <c r="C16" s="137"/>
      <c r="D16" s="137"/>
      <c r="E16" s="137"/>
      <c r="F16" s="138"/>
      <c r="G16" s="54"/>
      <c r="H16" s="54"/>
    </row>
    <row r="17" spans="2:8" ht="6.95" customHeight="1" x14ac:dyDescent="0.2">
      <c r="B17" s="153"/>
      <c r="C17" s="154"/>
      <c r="D17" s="154"/>
      <c r="E17" s="154"/>
      <c r="F17" s="155"/>
      <c r="G17" s="50"/>
      <c r="H17" s="51"/>
    </row>
    <row r="18" spans="2:8" s="2" customFormat="1" ht="20.25" customHeight="1" x14ac:dyDescent="0.2">
      <c r="B18" s="159" t="s">
        <v>28</v>
      </c>
      <c r="C18" s="160"/>
      <c r="D18" s="160"/>
      <c r="E18" s="160"/>
      <c r="F18" s="160"/>
      <c r="G18" s="161"/>
      <c r="H18" s="55">
        <f>SUM(H8:H9)</f>
        <v>0</v>
      </c>
    </row>
    <row r="19" spans="2:8" ht="6.95" customHeight="1" x14ac:dyDescent="0.2">
      <c r="B19" s="147"/>
      <c r="C19" s="148"/>
      <c r="D19" s="148"/>
      <c r="E19" s="148"/>
      <c r="F19" s="149"/>
      <c r="G19" s="50"/>
      <c r="H19" s="51"/>
    </row>
    <row r="20" spans="2:8" ht="20.100000000000001" customHeight="1" x14ac:dyDescent="0.2">
      <c r="B20" s="56" t="s">
        <v>21</v>
      </c>
      <c r="C20" s="144" t="s">
        <v>24</v>
      </c>
      <c r="D20" s="145"/>
      <c r="E20" s="145"/>
      <c r="F20" s="145"/>
      <c r="G20" s="145"/>
      <c r="H20" s="146"/>
    </row>
    <row r="21" spans="2:8" ht="28.5" customHeight="1" x14ac:dyDescent="0.2">
      <c r="B21" s="56" t="s">
        <v>22</v>
      </c>
      <c r="C21" s="129" t="s">
        <v>58</v>
      </c>
      <c r="D21" s="130"/>
      <c r="E21" s="130"/>
      <c r="F21" s="130"/>
      <c r="G21" s="130"/>
      <c r="H21" s="131"/>
    </row>
    <row r="23" spans="2:8" x14ac:dyDescent="0.2">
      <c r="C23" s="19" t="s">
        <v>44</v>
      </c>
      <c r="D23" s="156" t="s">
        <v>77</v>
      </c>
      <c r="E23" s="157"/>
      <c r="F23" s="157"/>
      <c r="G23" s="158"/>
    </row>
  </sheetData>
  <sheetProtection algorithmName="SHA-512" hashValue="k8Pku9W6Vbl6OCcf4qtVYhAegIWcWMEnfGBOELcTB9LVozR4s2r4MJ3f0ieY0S7havbWDCgqmxumuhXCzrrlRA==" saltValue="W1v9LJuEoNuvukc5eW7W6Q==" spinCount="100000" sheet="1" objects="1" scenarios="1"/>
  <customSheetViews>
    <customSheetView guid="{6BEF9172-4FE4-4D2F-94AD-C6048B56EBD6}"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774DA6EE-6F41-422B-B1A6-DFBB887B1C98}"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7:F7"/>
    <mergeCell ref="B8:F8"/>
    <mergeCell ref="B9:F9"/>
    <mergeCell ref="B10:F10"/>
    <mergeCell ref="B11:F11"/>
    <mergeCell ref="D23:G23"/>
    <mergeCell ref="B12:F12"/>
    <mergeCell ref="B13:F13"/>
    <mergeCell ref="B14:F14"/>
    <mergeCell ref="B15:F15"/>
    <mergeCell ref="B16:F16"/>
    <mergeCell ref="C20:H20"/>
    <mergeCell ref="C21:H21"/>
    <mergeCell ref="B17:F17"/>
    <mergeCell ref="B19:F19"/>
    <mergeCell ref="B18:G18"/>
    <mergeCell ref="B6:H6"/>
    <mergeCell ref="B1:H1"/>
    <mergeCell ref="B4:F4"/>
    <mergeCell ref="B5:C5"/>
    <mergeCell ref="D5:H5"/>
    <mergeCell ref="B2:F2"/>
    <mergeCell ref="B3:C3"/>
    <mergeCell ref="D3:H3"/>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72" t="s">
        <v>33</v>
      </c>
      <c r="C1" s="172"/>
      <c r="D1" s="172"/>
      <c r="E1" s="172"/>
      <c r="F1" s="172"/>
      <c r="G1" s="172"/>
      <c r="H1" s="172"/>
      <c r="I1" s="172"/>
      <c r="J1" s="172"/>
    </row>
    <row r="2" spans="2:10" ht="6.95" customHeight="1" x14ac:dyDescent="0.2">
      <c r="B2" s="10"/>
      <c r="C2" s="11"/>
      <c r="D2" s="11"/>
      <c r="E2" s="11"/>
      <c r="F2" s="11"/>
      <c r="G2" s="11"/>
      <c r="H2" s="11"/>
      <c r="I2" s="11"/>
      <c r="J2" s="12"/>
    </row>
    <row r="3" spans="2:10" s="1" customFormat="1" ht="21" customHeight="1" x14ac:dyDescent="0.2">
      <c r="B3" s="132" t="s">
        <v>45</v>
      </c>
      <c r="C3" s="133"/>
      <c r="D3" s="95" t="str">
        <f>OwnerOnlyProjInfo!C5</f>
        <v>Mynders Hall Renovation, SBC# 367/007-05-2023</v>
      </c>
      <c r="E3" s="135"/>
      <c r="F3" s="135"/>
      <c r="G3" s="135"/>
      <c r="H3" s="135"/>
      <c r="I3" s="135"/>
      <c r="J3" s="96"/>
    </row>
    <row r="4" spans="2:10" ht="6.95" customHeight="1" x14ac:dyDescent="0.2">
      <c r="B4" s="10"/>
      <c r="C4" s="11"/>
      <c r="D4" s="11"/>
      <c r="E4" s="11"/>
      <c r="F4" s="11"/>
      <c r="G4" s="11"/>
      <c r="H4" s="11"/>
      <c r="I4" s="11"/>
      <c r="J4" s="12"/>
    </row>
    <row r="5" spans="2:10" s="1" customFormat="1" ht="21" customHeight="1" x14ac:dyDescent="0.2">
      <c r="B5" s="132" t="s">
        <v>12</v>
      </c>
      <c r="C5" s="133"/>
      <c r="D5" s="173" t="str">
        <f>'PreConFee-HrlyRates'!C6</f>
        <v>Enter name in section A.  Names required elsewhere will be filled in.</v>
      </c>
      <c r="E5" s="174"/>
      <c r="F5" s="174"/>
      <c r="G5" s="174"/>
      <c r="H5" s="174"/>
      <c r="I5" s="174"/>
      <c r="J5" s="175"/>
    </row>
    <row r="6" spans="2:10" s="1" customFormat="1" ht="35.1" customHeight="1" x14ac:dyDescent="0.2">
      <c r="B6" s="176" t="s">
        <v>30</v>
      </c>
      <c r="C6" s="177"/>
      <c r="D6" s="178"/>
      <c r="E6" s="179"/>
      <c r="F6" s="179"/>
      <c r="G6" s="179"/>
      <c r="H6" s="179"/>
      <c r="I6" s="179"/>
      <c r="J6" s="180"/>
    </row>
    <row r="7" spans="2:10" s="1" customFormat="1" ht="21" customHeight="1" x14ac:dyDescent="0.2">
      <c r="B7" s="181" t="s">
        <v>11</v>
      </c>
      <c r="C7" s="182"/>
      <c r="D7" s="182"/>
      <c r="E7" s="182"/>
      <c r="F7" s="182"/>
      <c r="G7" s="182"/>
      <c r="H7" s="182"/>
      <c r="I7" s="182"/>
      <c r="J7" s="183"/>
    </row>
    <row r="8" spans="2:10" ht="6.95" customHeight="1" x14ac:dyDescent="0.2">
      <c r="B8" s="10"/>
      <c r="C8" s="11"/>
      <c r="D8" s="11"/>
      <c r="E8" s="11"/>
      <c r="F8" s="11"/>
      <c r="G8" s="11"/>
      <c r="H8" s="11"/>
      <c r="I8" s="11"/>
      <c r="J8" s="12"/>
    </row>
    <row r="9" spans="2:10" ht="45.75" customHeight="1" x14ac:dyDescent="0.2">
      <c r="B9" s="129" t="s">
        <v>34</v>
      </c>
      <c r="C9" s="154"/>
      <c r="D9" s="154"/>
      <c r="E9" s="154"/>
      <c r="F9" s="154"/>
      <c r="G9" s="154"/>
      <c r="H9" s="154"/>
      <c r="I9" s="154"/>
      <c r="J9" s="184"/>
    </row>
    <row r="10" spans="2:10" ht="24.95" customHeight="1" x14ac:dyDescent="0.2">
      <c r="B10" s="68" t="s">
        <v>70</v>
      </c>
      <c r="C10" s="167" t="s">
        <v>53</v>
      </c>
      <c r="D10" s="167"/>
      <c r="E10" s="167"/>
      <c r="F10" s="167"/>
      <c r="G10" s="167"/>
      <c r="H10" s="167"/>
      <c r="I10" s="167"/>
      <c r="J10" s="168"/>
    </row>
    <row r="11" spans="2:10" ht="30" customHeight="1" x14ac:dyDescent="0.2">
      <c r="B11" s="16"/>
      <c r="C11" s="18"/>
      <c r="D11" s="170" t="s">
        <v>50</v>
      </c>
      <c r="E11" s="170"/>
      <c r="F11" s="20">
        <f>'FixedFee-BudgGuide'!D12</f>
        <v>0</v>
      </c>
      <c r="G11" s="14"/>
      <c r="H11" s="14"/>
      <c r="I11" s="14"/>
      <c r="J11" s="22"/>
    </row>
    <row r="12" spans="2:10" ht="30" customHeight="1" x14ac:dyDescent="0.2">
      <c r="B12" s="16"/>
      <c r="C12" s="18"/>
      <c r="D12" s="170" t="s">
        <v>51</v>
      </c>
      <c r="E12" s="170"/>
      <c r="F12" s="20">
        <f>'FixedFee-BudgGuide'!D17</f>
        <v>0</v>
      </c>
      <c r="G12" s="14"/>
      <c r="H12" s="14"/>
      <c r="I12" s="14"/>
      <c r="J12" s="22"/>
    </row>
    <row r="13" spans="2:10" ht="30" customHeight="1" x14ac:dyDescent="0.2">
      <c r="B13" s="16"/>
      <c r="C13" s="18"/>
      <c r="D13" s="169" t="s">
        <v>52</v>
      </c>
      <c r="E13" s="169"/>
      <c r="F13" s="27">
        <f>SUM(F11:F12)</f>
        <v>0</v>
      </c>
      <c r="G13" s="29" t="s">
        <v>9</v>
      </c>
      <c r="H13" s="171">
        <f>OwnerOnlyProjInfo!C7</f>
        <v>19330500</v>
      </c>
      <c r="I13" s="171"/>
      <c r="J13" s="26">
        <f>H13*F13</f>
        <v>0</v>
      </c>
    </row>
    <row r="14" spans="2:10" ht="24.95" customHeight="1" x14ac:dyDescent="0.2">
      <c r="B14" s="16"/>
      <c r="C14" s="18"/>
      <c r="D14" s="18"/>
      <c r="E14" s="18"/>
      <c r="F14" s="20"/>
      <c r="G14" s="14"/>
      <c r="H14" s="14"/>
      <c r="I14" s="14"/>
      <c r="J14" s="22"/>
    </row>
    <row r="15" spans="2:10" ht="24.95" customHeight="1" x14ac:dyDescent="0.2">
      <c r="B15" s="68" t="s">
        <v>72</v>
      </c>
      <c r="C15" s="165" t="s">
        <v>35</v>
      </c>
      <c r="D15" s="165"/>
      <c r="E15" s="165"/>
      <c r="F15" s="165"/>
      <c r="G15" s="165"/>
      <c r="H15" s="165"/>
      <c r="I15" s="165"/>
      <c r="J15" s="166"/>
    </row>
    <row r="16" spans="2:10" ht="24.95" customHeight="1" x14ac:dyDescent="0.2">
      <c r="B16" s="17"/>
      <c r="D16" s="69" t="s">
        <v>36</v>
      </c>
      <c r="E16" s="69"/>
      <c r="F16" s="28"/>
      <c r="G16" s="28"/>
      <c r="H16" s="28"/>
      <c r="I16" s="24"/>
      <c r="J16" s="26">
        <f>GenCondsContrTime!G21</f>
        <v>0</v>
      </c>
    </row>
    <row r="17" spans="2:10" ht="24.95" customHeight="1" x14ac:dyDescent="0.2">
      <c r="B17" s="17"/>
      <c r="C17" s="1"/>
      <c r="F17" s="21" t="s">
        <v>3</v>
      </c>
      <c r="H17" s="9"/>
      <c r="I17" s="9"/>
      <c r="J17" s="23"/>
    </row>
    <row r="18" spans="2:10" ht="24.95" customHeight="1" x14ac:dyDescent="0.2">
      <c r="B18" s="17"/>
      <c r="C18" s="9"/>
      <c r="D18" s="69" t="s">
        <v>37</v>
      </c>
      <c r="E18" s="69"/>
      <c r="F18" s="30">
        <f>GenCondsContrTime!H21</f>
        <v>0</v>
      </c>
      <c r="G18" s="29" t="s">
        <v>9</v>
      </c>
      <c r="H18" s="67">
        <f>OwnerOnlyProjInfo!C9</f>
        <v>14</v>
      </c>
      <c r="I18" s="43" t="s">
        <v>10</v>
      </c>
      <c r="J18" s="26">
        <f>H18*F18</f>
        <v>0</v>
      </c>
    </row>
    <row r="19" spans="2:10" ht="24.95" customHeight="1" x14ac:dyDescent="0.2">
      <c r="B19" s="17"/>
      <c r="C19" s="1"/>
      <c r="D19" s="4"/>
      <c r="F19" s="21" t="s">
        <v>3</v>
      </c>
      <c r="G19" s="9"/>
      <c r="H19" s="9"/>
      <c r="I19" s="9"/>
      <c r="J19" s="23"/>
    </row>
    <row r="20" spans="2:10" ht="24.95" customHeight="1" x14ac:dyDescent="0.2">
      <c r="B20" s="17"/>
      <c r="C20" s="1"/>
      <c r="D20" s="169" t="s">
        <v>38</v>
      </c>
      <c r="E20" s="169"/>
      <c r="F20" s="30">
        <f>GenCondsCloseOut!H18</f>
        <v>0</v>
      </c>
      <c r="G20" s="31" t="s">
        <v>9</v>
      </c>
      <c r="H20" s="67">
        <f>OwnerOnlyProjInfo!C11</f>
        <v>2</v>
      </c>
      <c r="I20" s="43" t="s">
        <v>10</v>
      </c>
      <c r="J20" s="26">
        <f>H20*F20</f>
        <v>0</v>
      </c>
    </row>
    <row r="21" spans="2:10" ht="24.95" customHeight="1" x14ac:dyDescent="0.2">
      <c r="B21" s="17"/>
      <c r="C21" s="9"/>
      <c r="D21" s="9"/>
      <c r="E21" s="9"/>
      <c r="F21" s="15"/>
      <c r="G21" s="9"/>
      <c r="H21" s="9"/>
      <c r="I21" s="9"/>
      <c r="J21" s="25"/>
    </row>
    <row r="22" spans="2:10" ht="24.95" customHeight="1" x14ac:dyDescent="0.2">
      <c r="B22" s="32"/>
      <c r="C22" s="33"/>
      <c r="D22" s="33"/>
      <c r="E22" s="33"/>
      <c r="F22" s="33"/>
      <c r="G22" s="33"/>
      <c r="H22" s="33"/>
      <c r="I22" s="34" t="s">
        <v>54</v>
      </c>
      <c r="J22" s="26">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6BEF9172-4FE4-4D2F-94AD-C6048B56EBD6}"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774DA6EE-6F41-422B-B1A6-DFBB887B1C98}"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B5:C5"/>
    <mergeCell ref="H13:I13"/>
    <mergeCell ref="B1:J1"/>
    <mergeCell ref="D5:J5"/>
    <mergeCell ref="B6:C6"/>
    <mergeCell ref="D6:J6"/>
    <mergeCell ref="B7:J7"/>
    <mergeCell ref="B9:J9"/>
    <mergeCell ref="B3:C3"/>
    <mergeCell ref="D3:J3"/>
    <mergeCell ref="C15:J15"/>
    <mergeCell ref="C10:J10"/>
    <mergeCell ref="D20:E20"/>
    <mergeCell ref="D13:E13"/>
    <mergeCell ref="D12:E12"/>
    <mergeCell ref="D11:E11"/>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Amelia Baker Cole (abcole)</cp:lastModifiedBy>
  <cp:lastPrinted>2023-11-20T20:58:36Z</cp:lastPrinted>
  <dcterms:created xsi:type="dcterms:W3CDTF">2008-02-26T15:12:11Z</dcterms:created>
  <dcterms:modified xsi:type="dcterms:W3CDTF">2023-11-27T21:56:56Z</dcterms:modified>
</cp:coreProperties>
</file>