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mlinton\Desktop\desktop excel\"/>
    </mc:Choice>
  </mc:AlternateContent>
  <xr:revisionPtr revIDLastSave="0" documentId="13_ncr:1_{429ADEFB-6921-4D4C-94B8-64167723B4DA}" xr6:coauthVersionLast="45" xr6:coauthVersionMax="45" xr10:uidLastSave="{00000000-0000-0000-0000-000000000000}"/>
  <bookViews>
    <workbookView xWindow="-120" yWindow="-120" windowWidth="29040" windowHeight="15840" xr2:uid="{4EC80C15-B352-4E9F-A839-0A933C7D1BDC}"/>
  </bookViews>
  <sheets>
    <sheet name="reduction" sheetId="2" r:id="rId1"/>
  </sheets>
  <definedNames>
    <definedName name="_Hlk51149197" localSheetId="0">reduction!#REF!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3" i="2" l="1"/>
  <c r="C14" i="2" l="1"/>
  <c r="C17" i="2" s="1"/>
  <c r="C23" i="2" s="1"/>
  <c r="B22" i="2"/>
  <c r="B21" i="2"/>
  <c r="B23" i="2"/>
  <c r="D23" i="2" l="1"/>
  <c r="C22" i="2"/>
  <c r="D22" i="2" s="1"/>
  <c r="C21" i="2"/>
  <c r="C24" i="2" l="1"/>
  <c r="D21" i="2"/>
</calcChain>
</file>

<file path=xl/sharedStrings.xml><?xml version="1.0" encoding="utf-8"?>
<sst xmlns="http://schemas.openxmlformats.org/spreadsheetml/2006/main" count="19" uniqueCount="19">
  <si>
    <t>Total</t>
  </si>
  <si>
    <t>Annual Salary</t>
  </si>
  <si>
    <t>Monthly Salary</t>
  </si>
  <si>
    <t>Weekly Rate of Pay</t>
  </si>
  <si>
    <t>Weeks of Reduction</t>
  </si>
  <si>
    <t>Total Reduction Amount</t>
  </si>
  <si>
    <t>October</t>
  </si>
  <si>
    <t>November</t>
  </si>
  <si>
    <t>December</t>
  </si>
  <si>
    <t>Credit for Voluntary Salary Reduction</t>
  </si>
  <si>
    <t>Regular Monthly Salary</t>
  </si>
  <si>
    <t>Reduction Amount over 3 months</t>
  </si>
  <si>
    <t>Name:</t>
  </si>
  <si>
    <t>Reduction in Compensation Estimator</t>
  </si>
  <si>
    <t>New Reduced Monthly Salary</t>
  </si>
  <si>
    <t>Based on the email sent September 25 from Human Resources,  affected employees are required to take a reduction in compensation  for a specific number of weeks over October, November, and December 2020 payrolls.  Please refer to that email to determine your specific number of weeks.  This calculator serves as a resource for employees to estimate their monthly salary based on the number of reduction weeks.</t>
  </si>
  <si>
    <t>Please select 2 or 3 weeks.</t>
  </si>
  <si>
    <r>
      <rPr>
        <b/>
        <sz val="11"/>
        <color theme="1"/>
        <rFont val="Calibri"/>
        <family val="2"/>
        <scheme val="minor"/>
      </rPr>
      <t>Instructions:</t>
    </r>
    <r>
      <rPr>
        <sz val="11"/>
        <color theme="1"/>
        <rFont val="Calibri"/>
        <family val="2"/>
        <scheme val="minor"/>
      </rPr>
      <t xml:space="preserve"> Complete the cells in blue.  The remainder of the worksheet will auto populate.  </t>
    </r>
  </si>
  <si>
    <t>Questions about this field? Email hr@memphis.edu.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</si>
</sst>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8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0">
    <xf numFmtId="0" fontId="0" fillId="0" borderId="0" xfId="0"/>
    <xf numFmtId="44" fontId="0" fillId="0" borderId="0" xfId="1" applyFont="1" applyProtection="1"/>
    <xf numFmtId="0" fontId="0" fillId="0" borderId="0" xfId="0" applyProtection="1"/>
    <xf numFmtId="44" fontId="0" fillId="0" borderId="0" xfId="0" applyNumberFormat="1" applyProtection="1"/>
    <xf numFmtId="44" fontId="0" fillId="0" borderId="1" xfId="1" applyFont="1" applyBorder="1" applyProtection="1"/>
    <xf numFmtId="44" fontId="0" fillId="0" borderId="2" xfId="0" applyNumberFormat="1" applyBorder="1" applyProtection="1"/>
    <xf numFmtId="44" fontId="0" fillId="0" borderId="3" xfId="0" applyNumberFormat="1" applyBorder="1" applyProtection="1"/>
    <xf numFmtId="0" fontId="0" fillId="0" borderId="3" xfId="0" applyBorder="1" applyProtection="1"/>
    <xf numFmtId="44" fontId="2" fillId="0" borderId="1" xfId="1" applyFont="1" applyBorder="1" applyAlignment="1" applyProtection="1">
      <alignment horizontal="right"/>
    </xf>
    <xf numFmtId="44" fontId="2" fillId="0" borderId="2" xfId="0" applyNumberFormat="1" applyFont="1" applyBorder="1" applyProtection="1"/>
    <xf numFmtId="44" fontId="0" fillId="2" borderId="0" xfId="1" applyFont="1" applyFill="1" applyBorder="1" applyProtection="1">
      <protection locked="0"/>
    </xf>
    <xf numFmtId="1" fontId="0" fillId="2" borderId="0" xfId="1" applyNumberFormat="1" applyFont="1" applyFill="1" applyBorder="1" applyProtection="1">
      <protection locked="0"/>
    </xf>
    <xf numFmtId="44" fontId="0" fillId="0" borderId="0" xfId="1" applyFont="1" applyBorder="1" applyProtection="1"/>
    <xf numFmtId="44" fontId="2" fillId="0" borderId="0" xfId="1" applyFont="1" applyBorder="1" applyProtection="1"/>
    <xf numFmtId="44" fontId="2" fillId="0" borderId="5" xfId="1" applyFont="1" applyBorder="1" applyAlignment="1" applyProtection="1">
      <alignment horizontal="center"/>
    </xf>
    <xf numFmtId="0" fontId="2" fillId="0" borderId="6" xfId="0" applyFont="1" applyBorder="1" applyAlignment="1" applyProtection="1">
      <alignment horizontal="center"/>
    </xf>
    <xf numFmtId="0" fontId="2" fillId="0" borderId="7" xfId="0" applyFont="1" applyBorder="1" applyAlignment="1" applyProtection="1">
      <alignment horizontal="center"/>
    </xf>
    <xf numFmtId="0" fontId="0" fillId="0" borderId="0" xfId="0" applyAlignment="1" applyProtection="1">
      <alignment horizontal="left" vertical="top" wrapText="1"/>
    </xf>
    <xf numFmtId="0" fontId="0" fillId="0" borderId="0" xfId="0" applyAlignment="1" applyProtection="1">
      <alignment wrapText="1"/>
    </xf>
    <xf numFmtId="0" fontId="0" fillId="0" borderId="0" xfId="0" applyAlignment="1" applyProtection="1">
      <alignment horizontal="center"/>
    </xf>
    <xf numFmtId="0" fontId="2" fillId="0" borderId="0" xfId="0" applyFont="1" applyAlignment="1" applyProtection="1">
      <alignment horizontal="right" vertical="top" wrapText="1"/>
    </xf>
    <xf numFmtId="0" fontId="0" fillId="0" borderId="0" xfId="0" applyBorder="1" applyProtection="1"/>
    <xf numFmtId="0" fontId="2" fillId="0" borderId="0" xfId="0" applyFont="1" applyBorder="1" applyAlignment="1" applyProtection="1">
      <alignment horizontal="right"/>
    </xf>
    <xf numFmtId="0" fontId="0" fillId="0" borderId="0" xfId="0" applyAlignment="1" applyProtection="1">
      <alignment horizontal="right"/>
    </xf>
    <xf numFmtId="0" fontId="0" fillId="2" borderId="4" xfId="0" applyFill="1" applyBorder="1" applyAlignment="1" applyProtection="1">
      <alignment horizontal="center" vertical="top" wrapText="1"/>
      <protection locked="0"/>
    </xf>
    <xf numFmtId="0" fontId="4" fillId="0" borderId="0" xfId="0" applyFont="1" applyAlignment="1" applyProtection="1">
      <alignment horizontal="left" vertical="top" wrapText="1"/>
    </xf>
    <xf numFmtId="0" fontId="3" fillId="0" borderId="0" xfId="0" applyFont="1" applyAlignment="1" applyProtection="1">
      <alignment horizontal="center"/>
    </xf>
    <xf numFmtId="0" fontId="0" fillId="0" borderId="0" xfId="0" applyAlignment="1" applyProtection="1">
      <alignment horizontal="left" vertical="top" wrapText="1"/>
    </xf>
    <xf numFmtId="0" fontId="0" fillId="0" borderId="0" xfId="0" applyAlignment="1" applyProtection="1"/>
    <xf numFmtId="0" fontId="0" fillId="0" borderId="0" xfId="0" applyFont="1" applyAlignment="1" applyProtection="1">
      <alignment horizontal="left" vertical="top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87D633-A03A-4C72-B268-81AF4566D9EB}">
  <dimension ref="A1:E29"/>
  <sheetViews>
    <sheetView tabSelected="1" zoomScaleNormal="100" workbookViewId="0">
      <selection activeCell="A2" sqref="A2:D5"/>
    </sheetView>
  </sheetViews>
  <sheetFormatPr defaultRowHeight="15" x14ac:dyDescent="0.25"/>
  <cols>
    <col min="1" max="1" width="10.42578125" style="2" bestFit="1" customWidth="1"/>
    <col min="2" max="2" width="34.5703125" style="1" bestFit="1" customWidth="1"/>
    <col min="3" max="3" width="31.28515625" style="2" bestFit="1" customWidth="1"/>
    <col min="4" max="4" width="27.5703125" style="2" bestFit="1" customWidth="1"/>
    <col min="5" max="5" width="9.42578125" style="2" customWidth="1"/>
    <col min="6" max="6" width="8.85546875" style="2" bestFit="1" customWidth="1"/>
    <col min="7" max="16384" width="9.140625" style="2"/>
  </cols>
  <sheetData>
    <row r="1" spans="1:4" ht="18.75" x14ac:dyDescent="0.3">
      <c r="A1" s="26" t="s">
        <v>13</v>
      </c>
      <c r="B1" s="26"/>
      <c r="C1" s="26"/>
      <c r="D1" s="26"/>
    </row>
    <row r="2" spans="1:4" ht="18.75" customHeight="1" x14ac:dyDescent="0.25">
      <c r="A2" s="29" t="s">
        <v>15</v>
      </c>
      <c r="B2" s="29"/>
      <c r="C2" s="29"/>
      <c r="D2" s="29"/>
    </row>
    <row r="3" spans="1:4" ht="15" customHeight="1" x14ac:dyDescent="0.25">
      <c r="A3" s="29"/>
      <c r="B3" s="29"/>
      <c r="C3" s="29"/>
      <c r="D3" s="29"/>
    </row>
    <row r="4" spans="1:4" x14ac:dyDescent="0.25">
      <c r="A4" s="29"/>
      <c r="B4" s="29"/>
      <c r="C4" s="29"/>
      <c r="D4" s="29"/>
    </row>
    <row r="5" spans="1:4" x14ac:dyDescent="0.25">
      <c r="A5" s="29"/>
      <c r="B5" s="29"/>
      <c r="C5" s="29"/>
      <c r="D5" s="29"/>
    </row>
    <row r="6" spans="1:4" x14ac:dyDescent="0.25">
      <c r="A6" s="25"/>
      <c r="B6" s="25"/>
      <c r="C6" s="25"/>
      <c r="D6" s="25"/>
    </row>
    <row r="7" spans="1:4" x14ac:dyDescent="0.25">
      <c r="A7" s="27" t="s">
        <v>17</v>
      </c>
      <c r="B7" s="28"/>
      <c r="C7" s="28"/>
      <c r="D7" s="28"/>
    </row>
    <row r="8" spans="1:4" x14ac:dyDescent="0.25">
      <c r="A8" s="17"/>
      <c r="B8" s="17"/>
      <c r="C8" s="18"/>
      <c r="D8" s="19"/>
    </row>
    <row r="9" spans="1:4" x14ac:dyDescent="0.25">
      <c r="A9" s="20" t="s">
        <v>12</v>
      </c>
      <c r="B9" s="24"/>
      <c r="C9" s="18"/>
      <c r="D9" s="19"/>
    </row>
    <row r="10" spans="1:4" x14ac:dyDescent="0.25">
      <c r="A10" s="17"/>
      <c r="B10" s="17"/>
      <c r="C10" s="18"/>
      <c r="D10" s="19"/>
    </row>
    <row r="12" spans="1:4" x14ac:dyDescent="0.25">
      <c r="B12" s="21" t="s">
        <v>1</v>
      </c>
      <c r="C12" s="10"/>
    </row>
    <row r="13" spans="1:4" x14ac:dyDescent="0.25">
      <c r="B13" s="21" t="s">
        <v>2</v>
      </c>
      <c r="C13" s="12">
        <f>C12/12</f>
        <v>0</v>
      </c>
    </row>
    <row r="14" spans="1:4" x14ac:dyDescent="0.25">
      <c r="B14" s="21" t="s">
        <v>3</v>
      </c>
      <c r="C14" s="12">
        <f>C13*(37.5/162.5)</f>
        <v>0</v>
      </c>
    </row>
    <row r="15" spans="1:4" x14ac:dyDescent="0.25">
      <c r="B15" s="21" t="s">
        <v>4</v>
      </c>
      <c r="C15" s="11"/>
      <c r="D15" s="2" t="s">
        <v>16</v>
      </c>
    </row>
    <row r="16" spans="1:4" ht="30" x14ac:dyDescent="0.25">
      <c r="B16" s="21" t="s">
        <v>9</v>
      </c>
      <c r="C16" s="10"/>
      <c r="D16" s="18" t="s">
        <v>18</v>
      </c>
    </row>
    <row r="17" spans="1:5" x14ac:dyDescent="0.25">
      <c r="B17" s="22" t="s">
        <v>5</v>
      </c>
      <c r="C17" s="13">
        <f>(C14*C15)-C16</f>
        <v>0</v>
      </c>
    </row>
    <row r="20" spans="1:5" x14ac:dyDescent="0.25">
      <c r="B20" s="14" t="s">
        <v>10</v>
      </c>
      <c r="C20" s="15" t="s">
        <v>11</v>
      </c>
      <c r="D20" s="16" t="s">
        <v>14</v>
      </c>
    </row>
    <row r="21" spans="1:5" x14ac:dyDescent="0.25">
      <c r="A21" s="23" t="s">
        <v>6</v>
      </c>
      <c r="B21" s="4">
        <f>C$13</f>
        <v>0</v>
      </c>
      <c r="C21" s="5">
        <f>C$17/3</f>
        <v>0</v>
      </c>
      <c r="D21" s="6">
        <f>B21-C21</f>
        <v>0</v>
      </c>
    </row>
    <row r="22" spans="1:5" x14ac:dyDescent="0.25">
      <c r="A22" s="23" t="s">
        <v>7</v>
      </c>
      <c r="B22" s="4">
        <f t="shared" ref="B22:B23" si="0">C$13</f>
        <v>0</v>
      </c>
      <c r="C22" s="5">
        <f>C$17/3</f>
        <v>0</v>
      </c>
      <c r="D22" s="6">
        <f t="shared" ref="D22:D23" si="1">B22-C22</f>
        <v>0</v>
      </c>
    </row>
    <row r="23" spans="1:5" x14ac:dyDescent="0.25">
      <c r="A23" s="23" t="s">
        <v>8</v>
      </c>
      <c r="B23" s="4">
        <f t="shared" si="0"/>
        <v>0</v>
      </c>
      <c r="C23" s="5">
        <f>C$17/3</f>
        <v>0</v>
      </c>
      <c r="D23" s="6">
        <f t="shared" si="1"/>
        <v>0</v>
      </c>
    </row>
    <row r="24" spans="1:5" x14ac:dyDescent="0.25">
      <c r="B24" s="8" t="s">
        <v>0</v>
      </c>
      <c r="C24" s="9">
        <f>SUM(C21:C23)</f>
        <v>0</v>
      </c>
      <c r="D24" s="7"/>
    </row>
    <row r="26" spans="1:5" x14ac:dyDescent="0.25">
      <c r="E26" s="3"/>
    </row>
    <row r="27" spans="1:5" x14ac:dyDescent="0.25">
      <c r="E27" s="3"/>
    </row>
    <row r="28" spans="1:5" x14ac:dyDescent="0.25">
      <c r="E28" s="3"/>
    </row>
    <row r="29" spans="1:5" x14ac:dyDescent="0.25">
      <c r="E29" s="3"/>
    </row>
  </sheetData>
  <sheetProtection algorithmName="SHA-512" hashValue="+VH+oZziGXB2jh3Bx1t0JydsMZQA9OH3ZDPdinqtNxp/GJaJuLnJZN8UjpIkMoBqmVVciHR+OyyEkKD17qZXjg==" saltValue="7wPQAowdMZrtOCTNbSysDA==" spinCount="100000" sheet="1" objects="1" scenarios="1"/>
  <mergeCells count="3">
    <mergeCell ref="A1:D1"/>
    <mergeCell ref="A7:D7"/>
    <mergeCell ref="A2:D5"/>
  </mergeCells>
  <dataValidations count="2">
    <dataValidation type="whole" allowBlank="1" showInputMessage="1" showErrorMessage="1" promptTitle="Weeks of Reduction" prompt="Please select either 2 or 3 weeks of reduction based on your mandatory amount." sqref="C15" xr:uid="{1550BE72-B1AD-4F6C-9432-18BADD262EAB}">
      <formula1>2</formula1>
      <formula2>3</formula2>
    </dataValidation>
    <dataValidation allowBlank="1" showInputMessage="1" showErrorMessage="1" prompt="Add the total amount you contributed through the Voluntary Salary Reduction Plan in August and September." sqref="C16" xr:uid="{21DF2DC0-59F2-4152-83DE-3833E33827D9}"/>
  </dataValidations>
  <pageMargins left="0.25" right="0.25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reduction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Kristil H Davis (khayes6)</dc:creator>
  <cp:lastModifiedBy>Daniel M Linton (dmlinton)</cp:lastModifiedBy>
  <cp:lastPrinted>2020-09-29T15:47:22Z</cp:lastPrinted>
  <dcterms:created xsi:type="dcterms:W3CDTF">2020-09-17T21:31:27Z</dcterms:created>
  <dcterms:modified xsi:type="dcterms:W3CDTF">2020-09-29T20:30:29Z</dcterms:modified>
</cp:coreProperties>
</file>